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4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<sst xmlns="http://schemas.openxmlformats.org/spreadsheetml/2006/main" count="138" uniqueCount="94">
  <si>
    <t>순 번</t>
  </si>
  <si>
    <t>단 위</t>
  </si>
  <si>
    <t>수 량</t>
  </si>
  <si>
    <t>단 가</t>
  </si>
  <si>
    <t>금 액</t>
  </si>
  <si>
    <t>비 고</t>
  </si>
  <si>
    <t>EA</t>
  </si>
  <si>
    <t>중하중용,5"회전</t>
  </si>
  <si>
    <t>중하중용,5"고정</t>
  </si>
  <si>
    <t>품  명</t>
  </si>
  <si>
    <t>규  격</t>
  </si>
  <si>
    <t>용접봉</t>
  </si>
  <si>
    <t>7016, 3.2∮</t>
  </si>
  <si>
    <t>Kg</t>
  </si>
  <si>
    <r>
      <t>7016, 4.0∮</t>
    </r>
  </si>
  <si>
    <r>
      <t>4313, 3.2∮</t>
    </r>
  </si>
  <si>
    <t>SUS309, 3.2∮</t>
  </si>
  <si>
    <t>보루</t>
  </si>
  <si>
    <t>B급</t>
  </si>
  <si>
    <t xml:space="preserve">면장갑 </t>
  </si>
  <si>
    <t>50G</t>
  </si>
  <si>
    <t>족</t>
  </si>
  <si>
    <t>피장갑</t>
  </si>
  <si>
    <t>A급</t>
  </si>
  <si>
    <t>날개페이퍼</t>
  </si>
  <si>
    <t>180#/4"</t>
  </si>
  <si>
    <t>EA</t>
  </si>
  <si>
    <t>커팅석</t>
  </si>
  <si>
    <t>4",제일</t>
  </si>
  <si>
    <t>14",제일</t>
  </si>
  <si>
    <t>비산방지포</t>
  </si>
  <si>
    <t>1000mm×2000L</t>
  </si>
  <si>
    <t>윤활제(정비반장)</t>
  </si>
  <si>
    <t>360ml</t>
  </si>
  <si>
    <t>CAN</t>
  </si>
  <si>
    <t>방열복 Set</t>
  </si>
  <si>
    <t>BUL</t>
  </si>
  <si>
    <t>모리코트</t>
  </si>
  <si>
    <t>G-Rapid Spray</t>
  </si>
  <si>
    <t>PVC 절연장갑</t>
  </si>
  <si>
    <t>태흥</t>
  </si>
  <si>
    <t>용접면</t>
  </si>
  <si>
    <t>W-81</t>
  </si>
  <si>
    <t>면토시</t>
  </si>
  <si>
    <t>쓰레기 봉투</t>
  </si>
  <si>
    <t>900×1050mm</t>
  </si>
  <si>
    <t>스크레퍼(피혁도)</t>
  </si>
  <si>
    <t>2"</t>
  </si>
  <si>
    <t>아세틸렌 조정기</t>
  </si>
  <si>
    <t>3-25Kg,승리사</t>
  </si>
  <si>
    <t>산소 조정기</t>
  </si>
  <si>
    <t>25-250Kg,승리사</t>
  </si>
  <si>
    <t>PP 로프</t>
  </si>
  <si>
    <t>10mm</t>
  </si>
  <si>
    <t>M</t>
  </si>
  <si>
    <t>전구</t>
  </si>
  <si>
    <t>220V/300W</t>
  </si>
  <si>
    <t>실리콘</t>
  </si>
  <si>
    <t>무색</t>
  </si>
  <si>
    <t>용접홀더</t>
  </si>
  <si>
    <t>400A</t>
  </si>
  <si>
    <t>우레탄바퀴</t>
  </si>
  <si>
    <t>WHISTLE</t>
  </si>
  <si>
    <t>STEEL LARGE,국산</t>
  </si>
  <si>
    <t>열쇠</t>
  </si>
  <si>
    <t>50MM</t>
  </si>
  <si>
    <t>열쇠(마스터)</t>
  </si>
  <si>
    <t>15D(USA)</t>
  </si>
  <si>
    <t>리벳 못</t>
  </si>
  <si>
    <t>4.8mm(200EA)</t>
  </si>
  <si>
    <t>PACK</t>
  </si>
  <si>
    <t>걸고리</t>
  </si>
  <si>
    <t>특대</t>
  </si>
  <si>
    <t>경심(장석)</t>
  </si>
  <si>
    <t>5#</t>
  </si>
  <si>
    <t>피아노선</t>
  </si>
  <si>
    <t>0.5mm</t>
  </si>
  <si>
    <t>총계</t>
  </si>
  <si>
    <t>고려</t>
  </si>
  <si>
    <t>국산</t>
  </si>
  <si>
    <t>제일</t>
  </si>
  <si>
    <t>제작</t>
  </si>
  <si>
    <t>일산</t>
  </si>
  <si>
    <t>태흥</t>
  </si>
  <si>
    <t>OTOS</t>
  </si>
  <si>
    <t>승리사</t>
  </si>
  <si>
    <t>대성</t>
  </si>
  <si>
    <t>남영</t>
  </si>
  <si>
    <t>다우</t>
  </si>
  <si>
    <t>영신</t>
  </si>
  <si>
    <t>경창</t>
  </si>
  <si>
    <t>금강</t>
  </si>
  <si>
    <t>마스터</t>
  </si>
  <si>
    <t>정성테크  061)794-2121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</si>
</sst>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6">
    <font>
      <sz val="11"/>
      <name val="돋움"/>
      <family val="3"/>
    </font>
    <font>
      <sz val="8"/>
      <name val="돋움"/>
      <family val="3"/>
    </font>
    <font>
      <sz val="10"/>
      <name val="Helv"/>
      <family val="2"/>
    </font>
    <font>
      <sz val="11"/>
      <name val="돋움체"/>
      <family val="3"/>
    </font>
    <font>
      <sz val="10"/>
      <name val="굴림"/>
      <family val="3"/>
    </font>
    <font>
      <sz val="8"/>
      <name val="돋움체"/>
      <family val="3"/>
    </font>
    <font>
      <b/>
      <sz val="12"/>
      <name val="돋움체"/>
      <family val="3"/>
    </font>
    <font>
      <b/>
      <sz val="24"/>
      <name val="굴림"/>
      <family val="3"/>
    </font>
    <font>
      <sz val="11"/>
      <name val="굴림"/>
      <family val="3"/>
    </font>
    <font>
      <u val="single"/>
      <sz val="14"/>
      <name val="굴림"/>
      <family val="3"/>
    </font>
    <font>
      <b/>
      <sz val="13"/>
      <name val="굴림"/>
      <family val="3"/>
    </font>
    <font>
      <u val="single"/>
      <sz val="11"/>
      <name val="굴림"/>
      <family val="3"/>
    </font>
    <font>
      <sz val="12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12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3" fillId="2" borderId="0" xfId="15" applyNumberFormat="1" applyFont="1" applyFill="1" applyBorder="1" applyAlignment="1">
      <alignment horizontal="center" vertical="center"/>
      <protection/>
    </xf>
    <xf numFmtId="177" fontId="3" fillId="2" borderId="0" xfId="15" applyNumberFormat="1" applyFont="1" applyFill="1" applyBorder="1" applyAlignment="1">
      <alignment horizontal="center" vertical="center"/>
      <protection/>
    </xf>
    <xf numFmtId="177" fontId="6" fillId="2" borderId="0" xfId="15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12" xfId="15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0" fontId="8" fillId="0" borderId="12" xfId="21" applyNumberFormat="1" applyFont="1" applyFill="1" applyBorder="1" applyAlignment="1">
      <alignment horizontal="left" vertical="center"/>
      <protection/>
    </xf>
    <xf numFmtId="176" fontId="8" fillId="0" borderId="12" xfId="16" applyNumberFormat="1" applyFont="1" applyFill="1" applyBorder="1" applyAlignment="1">
      <alignment vertical="center"/>
    </xf>
    <xf numFmtId="0" fontId="8" fillId="0" borderId="12" xfId="21" applyFont="1" applyFill="1" applyBorder="1" applyAlignment="1">
      <alignment horizontal="left" vertical="center"/>
      <protection/>
    </xf>
    <xf numFmtId="0" fontId="8" fillId="0" borderId="12" xfId="21" applyNumberFormat="1" applyFont="1" applyFill="1" applyBorder="1" applyAlignment="1">
      <alignment horizontal="left" vertical="center"/>
      <protection/>
    </xf>
    <xf numFmtId="0" fontId="8" fillId="0" borderId="12" xfId="22" applyFont="1" applyFill="1" applyBorder="1" applyAlignment="1">
      <alignment horizontal="left" vertical="center"/>
      <protection/>
    </xf>
    <xf numFmtId="0" fontId="14" fillId="2" borderId="12" xfId="15" applyFont="1" applyFill="1" applyBorder="1" applyAlignment="1">
      <alignment horizontal="center" vertical="center"/>
      <protection/>
    </xf>
    <xf numFmtId="176" fontId="15" fillId="0" borderId="12" xfId="16" applyNumberFormat="1" applyFont="1" applyFill="1" applyBorder="1" applyAlignment="1">
      <alignment vertical="center"/>
    </xf>
    <xf numFmtId="177" fontId="15" fillId="0" borderId="12" xfId="15" applyNumberFormat="1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77" fontId="8" fillId="3" borderId="12" xfId="15" applyNumberFormat="1" applyFont="1" applyFill="1" applyBorder="1" applyAlignment="1">
      <alignment horizontal="center" vertical="center"/>
      <protection/>
    </xf>
    <xf numFmtId="177" fontId="8" fillId="3" borderId="12" xfId="15" applyNumberFormat="1" applyFont="1" applyFill="1" applyBorder="1" applyAlignment="1">
      <alignment horizontal="center" vertical="center"/>
      <protection/>
    </xf>
    <xf numFmtId="0" fontId="7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5" fillId="0" borderId="16" xfId="21" applyFont="1" applyFill="1" applyBorder="1" applyAlignment="1">
      <alignment horizontal="center" vertical="center"/>
      <protection/>
    </xf>
    <xf numFmtId="0" fontId="15" fillId="0" borderId="17" xfId="21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8">
    <cellStyle name="Normal" xfId="0"/>
    <cellStyle name="Percent" xfId="16"/>
    <cellStyle name="Comma" xfId="17"/>
    <cellStyle name="Comma [0]" xfId="18"/>
    <cellStyle name="Currency" xfId="19"/>
    <cellStyle name="Currency [0]" xfId="20"/>
    <cellStyle name="표준_05 방진복 포함 12종 단가명세서" xfId="21"/>
    <cellStyle name="표준_2005 정비 자재 공기구 최종안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0</xdr:row>
      <xdr:rowOff>9525</xdr:rowOff>
    </xdr:from>
    <xdr:to>
      <xdr:col>4</xdr:col>
      <xdr:colOff>638175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2628900" y="9525"/>
          <a:ext cx="1685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5">
      <selection activeCell="B55" sqref="B55"/>
    </sheetView>
  </sheetViews>
  <sheetFormatPr defaultColWidth="8.88671875" defaultRowHeight="13.5"/>
  <cols>
    <col min="1" max="1" width="5.77734375" style="1" customWidth="1"/>
    <col min="2" max="2" width="15.77734375" style="1" customWidth="1"/>
    <col min="3" max="3" width="15.4453125" style="1" customWidth="1"/>
    <col min="4" max="4" width="5.88671875" style="1" customWidth="1"/>
    <col min="5" max="5" width="7.88671875" style="1" customWidth="1"/>
    <col min="6" max="6" width="10.5546875" style="1" customWidth="1"/>
    <col min="7" max="7" width="12.21484375" style="1" customWidth="1"/>
    <col min="8" max="8" width="7.4453125" style="1" customWidth="1"/>
    <col min="9" max="16384" width="8.88671875" style="1" customWidth="1"/>
  </cols>
  <sheetData>
    <row r="1" spans="1:8" ht="0.75" customHeight="1">
      <c r="A1" s="39"/>
      <c r="B1" s="39"/>
      <c r="C1" s="39"/>
      <c r="D1" s="39"/>
      <c r="E1" s="39"/>
      <c r="F1" s="39"/>
      <c r="G1" s="39"/>
      <c r="H1" s="39"/>
    </row>
    <row r="2" spans="1:8" ht="13.5" hidden="1">
      <c r="A2" s="7"/>
      <c r="B2" s="7"/>
      <c r="C2" s="7"/>
      <c r="D2" s="7"/>
      <c r="E2" s="7"/>
      <c r="F2" s="7"/>
      <c r="G2" s="7"/>
      <c r="H2" s="7"/>
    </row>
    <row r="3" spans="1:8" ht="6.75" customHeight="1" thickBot="1">
      <c r="A3" s="8"/>
      <c r="B3" s="9"/>
      <c r="C3" s="9"/>
      <c r="D3" s="9"/>
      <c r="E3" s="9"/>
      <c r="F3" s="52"/>
      <c r="G3" s="52"/>
      <c r="H3" s="53"/>
    </row>
    <row r="4" spans="1:8" ht="14.25" hidden="1" thickBot="1">
      <c r="A4" s="10"/>
      <c r="B4" s="11"/>
      <c r="C4" s="11"/>
      <c r="D4" s="11"/>
      <c r="E4" s="11"/>
      <c r="F4" s="11"/>
      <c r="G4" s="11"/>
      <c r="H4" s="12"/>
    </row>
    <row r="5" spans="1:8" ht="14.25" hidden="1" thickBot="1">
      <c r="A5" s="10"/>
      <c r="B5" s="11"/>
      <c r="C5" s="11"/>
      <c r="D5" s="11"/>
      <c r="E5" s="11"/>
      <c r="F5" s="11"/>
      <c r="G5" s="11"/>
      <c r="H5" s="12"/>
    </row>
    <row r="6" spans="1:8" ht="14.25" hidden="1" thickBot="1">
      <c r="A6" s="10"/>
      <c r="B6" s="11"/>
      <c r="C6" s="11"/>
      <c r="D6" s="11"/>
      <c r="E6" s="11"/>
      <c r="F6" s="11"/>
      <c r="G6" s="11"/>
      <c r="H6" s="12"/>
    </row>
    <row r="7" spans="1:8" ht="14.25" hidden="1" thickBot="1">
      <c r="A7" s="10"/>
      <c r="B7" s="11"/>
      <c r="C7" s="11"/>
      <c r="D7" s="11"/>
      <c r="E7" s="11"/>
      <c r="F7" s="11"/>
      <c r="G7" s="11"/>
      <c r="H7" s="12"/>
    </row>
    <row r="8" spans="1:8" ht="14.25" hidden="1" thickBot="1">
      <c r="A8" s="10"/>
      <c r="B8" s="11"/>
      <c r="C8" s="11"/>
      <c r="D8" s="11"/>
      <c r="E8" s="11"/>
      <c r="F8" s="11"/>
      <c r="G8" s="11"/>
      <c r="H8" s="12"/>
    </row>
    <row r="9" spans="1:8" ht="14.25" hidden="1" thickBot="1">
      <c r="A9" s="10"/>
      <c r="B9" s="11"/>
      <c r="C9" s="11"/>
      <c r="D9" s="11"/>
      <c r="E9" s="11"/>
      <c r="F9" s="11"/>
      <c r="G9" s="11"/>
      <c r="H9" s="12"/>
    </row>
    <row r="10" spans="1:8" ht="14.25" hidden="1" thickBot="1">
      <c r="A10" s="10"/>
      <c r="B10" s="11"/>
      <c r="C10" s="11"/>
      <c r="D10" s="11"/>
      <c r="E10" s="11"/>
      <c r="F10" s="11"/>
      <c r="G10" s="11"/>
      <c r="H10" s="12"/>
    </row>
    <row r="11" spans="1:8" ht="14.25" hidden="1" thickBot="1">
      <c r="A11" s="13"/>
      <c r="B11" s="11"/>
      <c r="C11" s="11"/>
      <c r="D11" s="11"/>
      <c r="E11" s="11"/>
      <c r="F11" s="11"/>
      <c r="G11" s="11"/>
      <c r="H11" s="12"/>
    </row>
    <row r="12" spans="1:8" ht="14.25" hidden="1" thickBot="1">
      <c r="A12" s="14"/>
      <c r="B12" s="15"/>
      <c r="C12" s="15"/>
      <c r="D12" s="15"/>
      <c r="E12" s="15"/>
      <c r="F12" s="15"/>
      <c r="G12" s="15"/>
      <c r="H12" s="16"/>
    </row>
    <row r="13" spans="1:8" ht="23.25" customHeight="1" hidden="1" thickBot="1">
      <c r="A13" s="17"/>
      <c r="B13" s="18"/>
      <c r="C13" s="18"/>
      <c r="D13" s="18"/>
      <c r="E13" s="18"/>
      <c r="F13" s="18"/>
      <c r="G13" s="18"/>
      <c r="H13" s="19"/>
    </row>
    <row r="14" spans="1:8" ht="13.5">
      <c r="A14" s="20"/>
      <c r="B14" s="15"/>
      <c r="C14" s="15"/>
      <c r="D14" s="15"/>
      <c r="E14" s="15"/>
      <c r="F14" s="15"/>
      <c r="G14" s="15"/>
      <c r="H14" s="21"/>
    </row>
    <row r="15" spans="1:8" s="2" customFormat="1" ht="15" customHeight="1">
      <c r="A15" s="22" t="s">
        <v>0</v>
      </c>
      <c r="B15" s="22" t="s">
        <v>9</v>
      </c>
      <c r="C15" s="22" t="s">
        <v>10</v>
      </c>
      <c r="D15" s="22" t="s">
        <v>1</v>
      </c>
      <c r="E15" s="22" t="s">
        <v>2</v>
      </c>
      <c r="F15" s="22" t="s">
        <v>3</v>
      </c>
      <c r="G15" s="22" t="s">
        <v>4</v>
      </c>
      <c r="H15" s="36" t="s">
        <v>5</v>
      </c>
    </row>
    <row r="16" spans="1:9" ht="15" customHeight="1">
      <c r="A16" s="23">
        <v>1</v>
      </c>
      <c r="B16" s="24" t="s">
        <v>11</v>
      </c>
      <c r="C16" s="25" t="s">
        <v>12</v>
      </c>
      <c r="D16" s="26" t="s">
        <v>13</v>
      </c>
      <c r="E16" s="26">
        <v>100</v>
      </c>
      <c r="F16" s="26"/>
      <c r="G16" s="26">
        <f>F16*E16</f>
        <v>0</v>
      </c>
      <c r="H16" s="37" t="s">
        <v>78</v>
      </c>
      <c r="I16" s="4"/>
    </row>
    <row r="17" spans="1:9" ht="15" customHeight="1">
      <c r="A17" s="23">
        <v>2</v>
      </c>
      <c r="B17" s="24" t="s">
        <v>11</v>
      </c>
      <c r="C17" s="25" t="s">
        <v>14</v>
      </c>
      <c r="D17" s="26" t="s">
        <v>13</v>
      </c>
      <c r="E17" s="26">
        <v>20</v>
      </c>
      <c r="F17" s="26"/>
      <c r="G17" s="26">
        <f aca="true" t="shared" si="0" ref="G17:G49">F17*E17</f>
        <v>0</v>
      </c>
      <c r="H17" s="37" t="s">
        <v>78</v>
      </c>
      <c r="I17" s="4"/>
    </row>
    <row r="18" spans="1:9" ht="15" customHeight="1">
      <c r="A18" s="23">
        <v>3</v>
      </c>
      <c r="B18" s="24" t="s">
        <v>11</v>
      </c>
      <c r="C18" s="25" t="s">
        <v>15</v>
      </c>
      <c r="D18" s="26" t="s">
        <v>13</v>
      </c>
      <c r="E18" s="26">
        <v>60</v>
      </c>
      <c r="F18" s="26"/>
      <c r="G18" s="26">
        <f t="shared" si="0"/>
        <v>0</v>
      </c>
      <c r="H18" s="37" t="s">
        <v>78</v>
      </c>
      <c r="I18" s="4"/>
    </row>
    <row r="19" spans="1:9" ht="15" customHeight="1">
      <c r="A19" s="23">
        <v>4</v>
      </c>
      <c r="B19" s="24" t="s">
        <v>11</v>
      </c>
      <c r="C19" s="25" t="s">
        <v>16</v>
      </c>
      <c r="D19" s="26" t="s">
        <v>13</v>
      </c>
      <c r="E19" s="26">
        <v>20</v>
      </c>
      <c r="F19" s="26"/>
      <c r="G19" s="26">
        <f t="shared" si="0"/>
        <v>0</v>
      </c>
      <c r="H19" s="37" t="s">
        <v>78</v>
      </c>
      <c r="I19" s="4"/>
    </row>
    <row r="20" spans="1:9" ht="15" customHeight="1">
      <c r="A20" s="23">
        <v>5</v>
      </c>
      <c r="B20" s="24" t="s">
        <v>17</v>
      </c>
      <c r="C20" s="25" t="s">
        <v>18</v>
      </c>
      <c r="D20" s="26" t="s">
        <v>13</v>
      </c>
      <c r="E20" s="26">
        <v>200</v>
      </c>
      <c r="F20" s="26"/>
      <c r="G20" s="26">
        <f t="shared" si="0"/>
        <v>0</v>
      </c>
      <c r="H20" s="37"/>
      <c r="I20" s="4"/>
    </row>
    <row r="21" spans="1:9" ht="15" customHeight="1">
      <c r="A21" s="23">
        <v>6</v>
      </c>
      <c r="B21" s="24" t="s">
        <v>19</v>
      </c>
      <c r="C21" s="25" t="s">
        <v>20</v>
      </c>
      <c r="D21" s="26" t="s">
        <v>21</v>
      </c>
      <c r="E21" s="26">
        <v>1900</v>
      </c>
      <c r="F21" s="26"/>
      <c r="G21" s="26">
        <f t="shared" si="0"/>
        <v>0</v>
      </c>
      <c r="H21" s="37" t="s">
        <v>79</v>
      </c>
      <c r="I21" s="4"/>
    </row>
    <row r="22" spans="1:9" ht="15" customHeight="1">
      <c r="A22" s="23">
        <v>7</v>
      </c>
      <c r="B22" s="24" t="s">
        <v>22</v>
      </c>
      <c r="C22" s="25" t="s">
        <v>23</v>
      </c>
      <c r="D22" s="26" t="s">
        <v>21</v>
      </c>
      <c r="E22" s="26">
        <v>1450</v>
      </c>
      <c r="F22" s="26"/>
      <c r="G22" s="26">
        <f t="shared" si="0"/>
        <v>0</v>
      </c>
      <c r="H22" s="37"/>
      <c r="I22" s="4"/>
    </row>
    <row r="23" spans="1:9" ht="15" customHeight="1">
      <c r="A23" s="23">
        <v>8</v>
      </c>
      <c r="B23" s="24" t="s">
        <v>24</v>
      </c>
      <c r="C23" s="25" t="s">
        <v>25</v>
      </c>
      <c r="D23" s="26" t="s">
        <v>26</v>
      </c>
      <c r="E23" s="26">
        <v>100</v>
      </c>
      <c r="F23" s="26"/>
      <c r="G23" s="26">
        <f t="shared" si="0"/>
        <v>0</v>
      </c>
      <c r="H23" s="37"/>
      <c r="I23" s="4"/>
    </row>
    <row r="24" spans="1:9" ht="15" customHeight="1">
      <c r="A24" s="23">
        <v>9</v>
      </c>
      <c r="B24" s="24" t="s">
        <v>27</v>
      </c>
      <c r="C24" s="25" t="s">
        <v>28</v>
      </c>
      <c r="D24" s="26" t="s">
        <v>26</v>
      </c>
      <c r="E24" s="26">
        <v>400</v>
      </c>
      <c r="F24" s="26"/>
      <c r="G24" s="26">
        <f t="shared" si="0"/>
        <v>0</v>
      </c>
      <c r="H24" s="37" t="s">
        <v>80</v>
      </c>
      <c r="I24" s="4"/>
    </row>
    <row r="25" spans="1:9" ht="15" customHeight="1">
      <c r="A25" s="23">
        <v>10</v>
      </c>
      <c r="B25" s="24" t="s">
        <v>27</v>
      </c>
      <c r="C25" s="25" t="s">
        <v>29</v>
      </c>
      <c r="D25" s="26" t="s">
        <v>26</v>
      </c>
      <c r="E25" s="26">
        <v>20</v>
      </c>
      <c r="F25" s="26"/>
      <c r="G25" s="26">
        <f t="shared" si="0"/>
        <v>0</v>
      </c>
      <c r="H25" s="37" t="s">
        <v>80</v>
      </c>
      <c r="I25" s="4"/>
    </row>
    <row r="26" spans="1:9" ht="15" customHeight="1">
      <c r="A26" s="23">
        <v>11</v>
      </c>
      <c r="B26" s="24" t="s">
        <v>30</v>
      </c>
      <c r="C26" s="25" t="s">
        <v>31</v>
      </c>
      <c r="D26" s="26" t="s">
        <v>26</v>
      </c>
      <c r="E26" s="26">
        <v>15</v>
      </c>
      <c r="F26" s="26"/>
      <c r="G26" s="26">
        <f t="shared" si="0"/>
        <v>0</v>
      </c>
      <c r="H26" s="37" t="s">
        <v>81</v>
      </c>
      <c r="I26" s="4"/>
    </row>
    <row r="27" spans="1:9" ht="15" customHeight="1">
      <c r="A27" s="23">
        <v>12</v>
      </c>
      <c r="B27" s="24" t="s">
        <v>32</v>
      </c>
      <c r="C27" s="25" t="s">
        <v>33</v>
      </c>
      <c r="D27" s="26" t="s">
        <v>34</v>
      </c>
      <c r="E27" s="26">
        <v>40</v>
      </c>
      <c r="F27" s="26"/>
      <c r="G27" s="26">
        <f t="shared" si="0"/>
        <v>0</v>
      </c>
      <c r="H27" s="37"/>
      <c r="I27" s="4"/>
    </row>
    <row r="28" spans="1:9" ht="15" customHeight="1">
      <c r="A28" s="23">
        <v>13</v>
      </c>
      <c r="B28" s="24" t="s">
        <v>35</v>
      </c>
      <c r="C28" s="25" t="s">
        <v>6</v>
      </c>
      <c r="D28" s="26" t="s">
        <v>36</v>
      </c>
      <c r="E28" s="26">
        <v>15</v>
      </c>
      <c r="F28" s="26"/>
      <c r="G28" s="26">
        <f t="shared" si="0"/>
        <v>0</v>
      </c>
      <c r="H28" s="37" t="s">
        <v>81</v>
      </c>
      <c r="I28" s="4"/>
    </row>
    <row r="29" spans="1:9" ht="15" customHeight="1">
      <c r="A29" s="23">
        <v>14</v>
      </c>
      <c r="B29" s="24" t="s">
        <v>37</v>
      </c>
      <c r="C29" s="25" t="s">
        <v>38</v>
      </c>
      <c r="D29" s="26" t="s">
        <v>34</v>
      </c>
      <c r="E29" s="26">
        <v>12</v>
      </c>
      <c r="F29" s="26"/>
      <c r="G29" s="26">
        <f t="shared" si="0"/>
        <v>0</v>
      </c>
      <c r="H29" s="37" t="s">
        <v>82</v>
      </c>
      <c r="I29" s="4"/>
    </row>
    <row r="30" spans="1:9" ht="15" customHeight="1">
      <c r="A30" s="23">
        <v>15</v>
      </c>
      <c r="B30" s="24" t="s">
        <v>39</v>
      </c>
      <c r="C30" s="25" t="s">
        <v>40</v>
      </c>
      <c r="D30" s="26" t="s">
        <v>21</v>
      </c>
      <c r="E30" s="26">
        <v>80</v>
      </c>
      <c r="F30" s="26"/>
      <c r="G30" s="26">
        <f t="shared" si="0"/>
        <v>0</v>
      </c>
      <c r="H30" s="37" t="s">
        <v>83</v>
      </c>
      <c r="I30" s="4"/>
    </row>
    <row r="31" spans="1:9" ht="15" customHeight="1">
      <c r="A31" s="23">
        <v>16</v>
      </c>
      <c r="B31" s="24" t="s">
        <v>41</v>
      </c>
      <c r="C31" s="25" t="s">
        <v>42</v>
      </c>
      <c r="D31" s="26" t="s">
        <v>26</v>
      </c>
      <c r="E31" s="26">
        <v>10</v>
      </c>
      <c r="F31" s="26"/>
      <c r="G31" s="26">
        <f t="shared" si="0"/>
        <v>0</v>
      </c>
      <c r="H31" s="37" t="s">
        <v>84</v>
      </c>
      <c r="I31" s="4"/>
    </row>
    <row r="32" spans="1:9" ht="15" customHeight="1">
      <c r="A32" s="23">
        <v>17</v>
      </c>
      <c r="B32" s="24" t="s">
        <v>43</v>
      </c>
      <c r="C32" s="25" t="s">
        <v>6</v>
      </c>
      <c r="D32" s="26" t="s">
        <v>21</v>
      </c>
      <c r="E32" s="26">
        <v>400</v>
      </c>
      <c r="F32" s="26"/>
      <c r="G32" s="26">
        <f t="shared" si="0"/>
        <v>0</v>
      </c>
      <c r="H32" s="37" t="s">
        <v>79</v>
      </c>
      <c r="I32" s="4"/>
    </row>
    <row r="33" spans="1:9" ht="15" customHeight="1">
      <c r="A33" s="23">
        <v>18</v>
      </c>
      <c r="B33" s="24" t="s">
        <v>44</v>
      </c>
      <c r="C33" s="25" t="s">
        <v>45</v>
      </c>
      <c r="D33" s="26" t="s">
        <v>26</v>
      </c>
      <c r="E33" s="26">
        <v>800</v>
      </c>
      <c r="F33" s="26"/>
      <c r="G33" s="26">
        <f t="shared" si="0"/>
        <v>0</v>
      </c>
      <c r="H33" s="37" t="s">
        <v>79</v>
      </c>
      <c r="I33" s="4"/>
    </row>
    <row r="34" spans="1:9" ht="15" customHeight="1">
      <c r="A34" s="23">
        <v>19</v>
      </c>
      <c r="B34" s="24" t="s">
        <v>46</v>
      </c>
      <c r="C34" s="25" t="s">
        <v>47</v>
      </c>
      <c r="D34" s="26" t="s">
        <v>26</v>
      </c>
      <c r="E34" s="26">
        <v>20</v>
      </c>
      <c r="F34" s="26"/>
      <c r="G34" s="26">
        <f t="shared" si="0"/>
        <v>0</v>
      </c>
      <c r="H34" s="37" t="s">
        <v>80</v>
      </c>
      <c r="I34" s="4"/>
    </row>
    <row r="35" spans="1:9" ht="15" customHeight="1">
      <c r="A35" s="23">
        <v>20</v>
      </c>
      <c r="B35" s="24" t="s">
        <v>48</v>
      </c>
      <c r="C35" s="25" t="s">
        <v>49</v>
      </c>
      <c r="D35" s="26" t="s">
        <v>26</v>
      </c>
      <c r="E35" s="26">
        <v>5</v>
      </c>
      <c r="F35" s="26"/>
      <c r="G35" s="26">
        <f t="shared" si="0"/>
        <v>0</v>
      </c>
      <c r="H35" s="37" t="s">
        <v>85</v>
      </c>
      <c r="I35" s="4"/>
    </row>
    <row r="36" spans="1:9" ht="15" customHeight="1">
      <c r="A36" s="23">
        <v>21</v>
      </c>
      <c r="B36" s="24" t="s">
        <v>50</v>
      </c>
      <c r="C36" s="25" t="s">
        <v>51</v>
      </c>
      <c r="D36" s="26" t="s">
        <v>26</v>
      </c>
      <c r="E36" s="26">
        <v>5</v>
      </c>
      <c r="F36" s="26"/>
      <c r="G36" s="26">
        <f t="shared" si="0"/>
        <v>0</v>
      </c>
      <c r="H36" s="37" t="s">
        <v>85</v>
      </c>
      <c r="I36" s="4"/>
    </row>
    <row r="37" spans="1:9" ht="15" customHeight="1">
      <c r="A37" s="23">
        <v>22</v>
      </c>
      <c r="B37" s="24" t="s">
        <v>52</v>
      </c>
      <c r="C37" s="25" t="s">
        <v>53</v>
      </c>
      <c r="D37" s="26" t="s">
        <v>54</v>
      </c>
      <c r="E37" s="26">
        <v>200</v>
      </c>
      <c r="F37" s="26"/>
      <c r="G37" s="26">
        <f t="shared" si="0"/>
        <v>0</v>
      </c>
      <c r="H37" s="37" t="s">
        <v>86</v>
      </c>
      <c r="I37" s="4"/>
    </row>
    <row r="38" spans="1:9" ht="15" customHeight="1">
      <c r="A38" s="23">
        <v>23</v>
      </c>
      <c r="B38" s="24" t="s">
        <v>55</v>
      </c>
      <c r="C38" s="25" t="s">
        <v>56</v>
      </c>
      <c r="D38" s="26" t="s">
        <v>26</v>
      </c>
      <c r="E38" s="26">
        <v>20</v>
      </c>
      <c r="F38" s="26"/>
      <c r="G38" s="26">
        <f t="shared" si="0"/>
        <v>0</v>
      </c>
      <c r="H38" s="37" t="s">
        <v>87</v>
      </c>
      <c r="I38" s="4"/>
    </row>
    <row r="39" spans="1:9" ht="15" customHeight="1">
      <c r="A39" s="23">
        <v>24</v>
      </c>
      <c r="B39" s="24" t="s">
        <v>57</v>
      </c>
      <c r="C39" s="25" t="s">
        <v>58</v>
      </c>
      <c r="D39" s="26" t="s">
        <v>26</v>
      </c>
      <c r="E39" s="26">
        <v>25</v>
      </c>
      <c r="F39" s="26"/>
      <c r="G39" s="26">
        <f t="shared" si="0"/>
        <v>0</v>
      </c>
      <c r="H39" s="37" t="s">
        <v>88</v>
      </c>
      <c r="I39" s="4"/>
    </row>
    <row r="40" spans="1:9" ht="15" customHeight="1">
      <c r="A40" s="23">
        <v>25</v>
      </c>
      <c r="B40" s="27" t="s">
        <v>59</v>
      </c>
      <c r="C40" s="28" t="s">
        <v>60</v>
      </c>
      <c r="D40" s="26" t="s">
        <v>26</v>
      </c>
      <c r="E40" s="26">
        <v>30</v>
      </c>
      <c r="F40" s="26"/>
      <c r="G40" s="26">
        <f t="shared" si="0"/>
        <v>0</v>
      </c>
      <c r="H40" s="38" t="s">
        <v>89</v>
      </c>
      <c r="I40" s="5"/>
    </row>
    <row r="41" spans="1:9" ht="15" customHeight="1">
      <c r="A41" s="23">
        <v>26</v>
      </c>
      <c r="B41" s="27" t="s">
        <v>61</v>
      </c>
      <c r="C41" s="28" t="s">
        <v>7</v>
      </c>
      <c r="D41" s="26" t="s">
        <v>26</v>
      </c>
      <c r="E41" s="26">
        <v>2</v>
      </c>
      <c r="F41" s="26"/>
      <c r="G41" s="26">
        <f t="shared" si="0"/>
        <v>0</v>
      </c>
      <c r="H41" s="38" t="s">
        <v>90</v>
      </c>
      <c r="I41" s="5"/>
    </row>
    <row r="42" spans="1:9" ht="15" customHeight="1">
      <c r="A42" s="23">
        <v>27</v>
      </c>
      <c r="B42" s="27" t="s">
        <v>61</v>
      </c>
      <c r="C42" s="28" t="s">
        <v>8</v>
      </c>
      <c r="D42" s="26" t="s">
        <v>26</v>
      </c>
      <c r="E42" s="26">
        <v>2</v>
      </c>
      <c r="F42" s="26"/>
      <c r="G42" s="26">
        <f t="shared" si="0"/>
        <v>0</v>
      </c>
      <c r="H42" s="38" t="s">
        <v>90</v>
      </c>
      <c r="I42" s="5"/>
    </row>
    <row r="43" spans="1:9" ht="15" customHeight="1">
      <c r="A43" s="23">
        <v>28</v>
      </c>
      <c r="B43" s="24" t="s">
        <v>62</v>
      </c>
      <c r="C43" s="24" t="s">
        <v>63</v>
      </c>
      <c r="D43" s="26" t="s">
        <v>26</v>
      </c>
      <c r="E43" s="26">
        <v>10</v>
      </c>
      <c r="F43" s="26"/>
      <c r="G43" s="26">
        <f t="shared" si="0"/>
        <v>0</v>
      </c>
      <c r="H43" s="38" t="s">
        <v>79</v>
      </c>
      <c r="I43" s="5"/>
    </row>
    <row r="44" spans="1:9" ht="15" customHeight="1">
      <c r="A44" s="23">
        <v>29</v>
      </c>
      <c r="B44" s="27" t="s">
        <v>64</v>
      </c>
      <c r="C44" s="29" t="s">
        <v>65</v>
      </c>
      <c r="D44" s="26" t="s">
        <v>26</v>
      </c>
      <c r="E44" s="26">
        <v>70</v>
      </c>
      <c r="F44" s="26"/>
      <c r="G44" s="26">
        <f t="shared" si="0"/>
        <v>0</v>
      </c>
      <c r="H44" s="38" t="s">
        <v>91</v>
      </c>
      <c r="I44" s="5"/>
    </row>
    <row r="45" spans="1:9" ht="15" customHeight="1">
      <c r="A45" s="23">
        <v>30</v>
      </c>
      <c r="B45" s="27" t="s">
        <v>66</v>
      </c>
      <c r="C45" s="28" t="s">
        <v>67</v>
      </c>
      <c r="D45" s="26" t="s">
        <v>26</v>
      </c>
      <c r="E45" s="26">
        <v>2</v>
      </c>
      <c r="F45" s="26"/>
      <c r="G45" s="26">
        <f t="shared" si="0"/>
        <v>0</v>
      </c>
      <c r="H45" s="38" t="s">
        <v>92</v>
      </c>
      <c r="I45" s="5"/>
    </row>
    <row r="46" spans="1:9" ht="15" customHeight="1">
      <c r="A46" s="23">
        <v>31</v>
      </c>
      <c r="B46" s="27" t="s">
        <v>68</v>
      </c>
      <c r="C46" s="28" t="s">
        <v>69</v>
      </c>
      <c r="D46" s="26" t="s">
        <v>70</v>
      </c>
      <c r="E46" s="26">
        <v>1</v>
      </c>
      <c r="F46" s="26"/>
      <c r="G46" s="26">
        <f t="shared" si="0"/>
        <v>0</v>
      </c>
      <c r="H46" s="38"/>
      <c r="I46" s="5"/>
    </row>
    <row r="47" spans="1:9" ht="15" customHeight="1">
      <c r="A47" s="23">
        <v>32</v>
      </c>
      <c r="B47" s="27" t="s">
        <v>71</v>
      </c>
      <c r="C47" s="28" t="s">
        <v>72</v>
      </c>
      <c r="D47" s="26" t="s">
        <v>26</v>
      </c>
      <c r="E47" s="26">
        <v>2</v>
      </c>
      <c r="F47" s="26"/>
      <c r="G47" s="26">
        <f t="shared" si="0"/>
        <v>0</v>
      </c>
      <c r="H47" s="38"/>
      <c r="I47" s="5"/>
    </row>
    <row r="48" spans="1:9" ht="15" customHeight="1">
      <c r="A48" s="23">
        <v>33</v>
      </c>
      <c r="B48" s="27" t="s">
        <v>73</v>
      </c>
      <c r="C48" s="28" t="s">
        <v>74</v>
      </c>
      <c r="D48" s="26" t="s">
        <v>26</v>
      </c>
      <c r="E48" s="26">
        <v>10</v>
      </c>
      <c r="F48" s="26"/>
      <c r="G48" s="26">
        <f t="shared" si="0"/>
        <v>0</v>
      </c>
      <c r="H48" s="38"/>
      <c r="I48" s="5"/>
    </row>
    <row r="49" spans="1:9" ht="15" customHeight="1">
      <c r="A49" s="23">
        <v>34</v>
      </c>
      <c r="B49" s="27" t="s">
        <v>75</v>
      </c>
      <c r="C49" s="28" t="s">
        <v>76</v>
      </c>
      <c r="D49" s="26" t="s">
        <v>13</v>
      </c>
      <c r="E49" s="26">
        <v>5</v>
      </c>
      <c r="F49" s="26"/>
      <c r="G49" s="26">
        <f t="shared" si="0"/>
        <v>0</v>
      </c>
      <c r="H49" s="38"/>
      <c r="I49" s="5"/>
    </row>
    <row r="50" spans="1:9" ht="28.5" customHeight="1">
      <c r="A50" s="30"/>
      <c r="B50" s="41" t="s">
        <v>77</v>
      </c>
      <c r="C50" s="42"/>
      <c r="D50" s="31"/>
      <c r="E50" s="31"/>
      <c r="F50" s="31"/>
      <c r="G50" s="31">
        <f>SUM(G16:G49)</f>
        <v>0</v>
      </c>
      <c r="H50" s="32"/>
      <c r="I50" s="6"/>
    </row>
    <row r="51" spans="1:8" ht="1.5" customHeight="1">
      <c r="A51" s="33"/>
      <c r="B51" s="49"/>
      <c r="C51" s="50"/>
      <c r="D51" s="50"/>
      <c r="E51" s="50"/>
      <c r="F51" s="50"/>
      <c r="G51" s="50"/>
      <c r="H51" s="51"/>
    </row>
    <row r="52" spans="1:8" ht="13.5" hidden="1">
      <c r="A52" s="34"/>
      <c r="B52" s="43"/>
      <c r="C52" s="44"/>
      <c r="D52" s="44"/>
      <c r="E52" s="44"/>
      <c r="F52" s="44"/>
      <c r="G52" s="44"/>
      <c r="H52" s="45"/>
    </row>
    <row r="53" spans="1:8" ht="13.5" hidden="1">
      <c r="A53" s="34"/>
      <c r="B53" s="43"/>
      <c r="C53" s="44"/>
      <c r="D53" s="44"/>
      <c r="E53" s="44"/>
      <c r="F53" s="44"/>
      <c r="G53" s="44"/>
      <c r="H53" s="45"/>
    </row>
    <row r="54" spans="1:8" ht="20.25" customHeight="1">
      <c r="A54" s="35"/>
      <c r="B54" s="46" t="s">
        <v>93</v>
      </c>
      <c r="C54" s="47"/>
      <c r="D54" s="47"/>
      <c r="E54" s="47"/>
      <c r="F54" s="47"/>
      <c r="G54" s="47"/>
      <c r="H54" s="48"/>
    </row>
    <row r="67" spans="1:8" ht="13.5">
      <c r="A67" s="3"/>
      <c r="B67" s="40"/>
      <c r="C67" s="40"/>
      <c r="D67" s="40"/>
      <c r="E67" s="40"/>
      <c r="F67" s="40"/>
      <c r="G67" s="40"/>
      <c r="H67" s="40"/>
    </row>
    <row r="68" spans="1:8" ht="13.5">
      <c r="A68" s="3"/>
      <c r="B68" s="40"/>
      <c r="C68" s="40"/>
      <c r="D68" s="40"/>
      <c r="E68" s="40"/>
      <c r="F68" s="40"/>
      <c r="G68" s="40"/>
      <c r="H68" s="40"/>
    </row>
    <row r="69" spans="1:8" ht="13.5">
      <c r="A69" s="3"/>
      <c r="B69" s="40"/>
      <c r="C69" s="40"/>
      <c r="D69" s="40"/>
      <c r="E69" s="40"/>
      <c r="F69" s="40"/>
      <c r="G69" s="40"/>
      <c r="H69" s="40"/>
    </row>
    <row r="70" spans="1:8" ht="13.5">
      <c r="A70" s="3"/>
      <c r="B70" s="40"/>
      <c r="C70" s="40"/>
      <c r="D70" s="40"/>
      <c r="E70" s="40"/>
      <c r="F70" s="40"/>
      <c r="G70" s="40"/>
      <c r="H70" s="40"/>
    </row>
  </sheetData>
  <mergeCells count="11">
    <mergeCell ref="B69:H69"/>
    <mergeCell ref="B70:H70"/>
    <mergeCell ref="B51:H51"/>
    <mergeCell ref="F3:H3"/>
    <mergeCell ref="B52:H52"/>
    <mergeCell ref="A1:H1"/>
    <mergeCell ref="B67:H67"/>
    <mergeCell ref="B68:H68"/>
    <mergeCell ref="B50:C50"/>
    <mergeCell ref="B53:H53"/>
    <mergeCell ref="B54:H54"/>
  </mergeCells>
  <printOptions horizontalCentered="1"/>
  <pageMargins left="0.2755905511811024" right="0.2755905511811024" top="0.64" bottom="0.2755905511811024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2007-08-30T07:46:07Z</cp:lastPrinted>
  <dcterms:created xsi:type="dcterms:W3CDTF">2007-03-12T05:13:49Z</dcterms:created>
  <dcterms:modified xsi:type="dcterms:W3CDTF">2007-09-04T01:43:05Z</dcterms:modified>
  <cp:category/>
  <cp:version/>
  <cp:contentType/>
  <cp:contentStatus/>
</cp:coreProperties>
</file>